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Flow Plan" sheetId="1" r:id="rId4"/>
    <sheet state="visible" name="Cash Flow Chart" sheetId="2" r:id="rId5"/>
  </sheets>
  <definedNames>
    <definedName localSheetId="0" name="Start_date">'Cash Flow Plan'!$B$2</definedName>
    <definedName name="beginningcashonhand">'Cash Flow Plan'!$B$3</definedName>
    <definedName localSheetId="0" name="Cash_minimum">'Cash Flow Plan'!$B$3</definedName>
  </definedNames>
  <calcPr/>
  <extLst>
    <ext uri="GoogleSheetsCustomDataVersion2">
      <go:sheetsCustomData xmlns:go="http://customooxmlschemas.google.com/" r:id="rId6" roundtripDataChecksum="/7CsRrZJ2MAQF6SrI2RiEHYU0YnlTgYtef1dwi+1iEo="/>
    </ext>
  </extLst>
</workbook>
</file>

<file path=xl/sharedStrings.xml><?xml version="1.0" encoding="utf-8"?>
<sst xmlns="http://schemas.openxmlformats.org/spreadsheetml/2006/main" count="42" uniqueCount="37">
  <si>
    <t>Cash-Flow Budget</t>
  </si>
  <si>
    <t>Starting date</t>
  </si>
  <si>
    <t>Beginning Cash on Hand</t>
  </si>
  <si>
    <t>Total</t>
  </si>
  <si>
    <t>CASH ON HAND (Beginning of Month)</t>
  </si>
  <si>
    <t>NEW CASH</t>
  </si>
  <si>
    <t>Sales (cash &amp; credit card)</t>
  </si>
  <si>
    <t>Collections on Accounts Receivable</t>
  </si>
  <si>
    <t>Loan Proceeds</t>
  </si>
  <si>
    <t>Owner Contributions</t>
  </si>
  <si>
    <t>Other (please specify)</t>
  </si>
  <si>
    <t xml:space="preserve">TOTAL NEW CASH </t>
  </si>
  <si>
    <t>CASH PAID OUT</t>
  </si>
  <si>
    <t>Automobile/Transportation</t>
  </si>
  <si>
    <t>Business Licenses and Permits</t>
  </si>
  <si>
    <t>Dues and Subscriptions</t>
  </si>
  <si>
    <t>Insurance</t>
  </si>
  <si>
    <t>Inventory Purchases</t>
  </si>
  <si>
    <t>Loan Payments (Principal + Interest)</t>
  </si>
  <si>
    <t>Marketing and Advertising</t>
  </si>
  <si>
    <t>Office Supplies</t>
  </si>
  <si>
    <t>Owner Withdrawals</t>
  </si>
  <si>
    <t>Packing and Shipping</t>
  </si>
  <si>
    <t>Payment Processing Fees</t>
  </si>
  <si>
    <t xml:space="preserve">Payroll </t>
  </si>
  <si>
    <t>Payroll Taxes</t>
  </si>
  <si>
    <t>Other Taxes - Property, Sale</t>
  </si>
  <si>
    <t>Professional Services - Legal, Accounting</t>
  </si>
  <si>
    <t>Rent</t>
  </si>
  <si>
    <t>Telephone and Internet</t>
  </si>
  <si>
    <t>Utilities</t>
  </si>
  <si>
    <t>TOTAL CASH PAID OUT</t>
  </si>
  <si>
    <t>CASH ON HAND (end of month)</t>
  </si>
  <si>
    <t xml:space="preserve">   Summary of 12 Month Cash Flow Plan</t>
  </si>
  <si>
    <t>Total Cash Receipts (Inflows)</t>
  </si>
  <si>
    <t>Total Cash Paid Out (Outflows)</t>
  </si>
  <si>
    <t>Ending Cash on Hand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</si>
</sst>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mmm\-yy"/>
    <numFmt numFmtId="165" formatCode="_(&quot;$&quot;* #,##0.00_);_(&quot;$&quot;* \(#,##0.00\);_(&quot;$&quot;* &quot;-&quot;??_);_(@_)"/>
    <numFmt numFmtId="166" formatCode="&quot;$&quot;#,##0_);[Red]\(&quot;$&quot;#,##0\)"/>
  </numFmts>
  <fonts count="16">
    <font>
      <sz val="11.0"/>
      <color theme="1"/>
      <name val="Calibri"/>
      <scheme val="minor"/>
    </font>
    <font>
      <sz val="24.0"/>
      <color rgb="FFFFFFFF"/>
      <name val="Roboto"/>
    </font>
    <font/>
    <font>
      <b/>
      <sz val="14.0"/>
      <color rgb="FF1A6486"/>
      <name val="Roboto"/>
    </font>
    <font>
      <sz val="14.0"/>
      <color theme="1"/>
      <name val="Roboto"/>
    </font>
    <font>
      <sz val="8.0"/>
      <color theme="1"/>
      <name val="Roboto"/>
    </font>
    <font>
      <sz val="8.0"/>
      <color rgb="FFFFFFFF"/>
      <name val="Roboto"/>
    </font>
    <font>
      <sz val="10.0"/>
      <color rgb="FF000000"/>
      <name val="Roboto"/>
    </font>
    <font>
      <b/>
      <sz val="10.0"/>
      <color theme="1"/>
      <name val="Roboto"/>
    </font>
    <font>
      <b/>
      <sz val="8.0"/>
      <color theme="1"/>
      <name val="Roboto"/>
    </font>
    <font>
      <b/>
      <sz val="13.0"/>
      <color theme="0"/>
      <name val="Roboto"/>
    </font>
    <font>
      <b/>
      <sz val="12.0"/>
      <color theme="1"/>
      <name val="Roboto"/>
    </font>
    <font>
      <sz val="12.0"/>
      <color theme="1"/>
      <name val="Roboto"/>
    </font>
    <font>
      <color theme="1"/>
      <name val="Roboto"/>
    </font>
    <font>
      <b/>
      <sz val="11.0"/>
      <color theme="1"/>
      <name val="Roboto"/>
    </font>
    <font>
      <sz val="11.0"/>
      <color theme="1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233973"/>
        <bgColor rgb="FF233973"/>
      </patternFill>
    </fill>
    <fill>
      <patternFill patternType="solid">
        <fgColor rgb="FFFFF6E9"/>
        <bgColor rgb="FFFFF6E9"/>
      </patternFill>
    </fill>
    <fill>
      <patternFill patternType="solid">
        <fgColor rgb="FFACD1F1"/>
        <bgColor rgb="FFACD1F1"/>
      </patternFill>
    </fill>
    <fill>
      <patternFill patternType="solid">
        <fgColor theme="0"/>
        <bgColor theme="0"/>
      </patternFill>
    </fill>
  </fills>
  <borders count="32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top/>
      <bottom/>
    </border>
    <border>
      <right/>
      <top/>
      <bottom/>
    </border>
    <border>
      <right style="thin">
        <color rgb="FF000000"/>
      </right>
    </border>
    <border>
      <left style="hair">
        <color rgb="FF59597B"/>
      </left>
      <right style="hair">
        <color rgb="FF59597B"/>
      </right>
      <top style="hair">
        <color rgb="FF59597B"/>
      </top>
      <bottom style="hair">
        <color rgb="FF59597B"/>
      </bottom>
    </border>
    <border>
      <left style="hair">
        <color rgb="FF59597B"/>
      </left>
      <right style="thin">
        <color rgb="FF000000"/>
      </right>
      <top style="hair">
        <color rgb="FF59597B"/>
      </top>
      <bottom style="hair">
        <color rgb="FF59597B"/>
      </bottom>
    </border>
    <border>
      <left style="thin">
        <color rgb="FF000000"/>
      </left>
      <right style="hair">
        <color rgb="FF59597B"/>
      </right>
      <top style="hair">
        <color rgb="FF59597B"/>
      </top>
      <bottom style="hair">
        <color rgb="FF59597B"/>
      </bottom>
    </border>
    <border>
      <left style="thin">
        <color rgb="FF000000"/>
      </left>
      <right style="hair">
        <color rgb="FF59597B"/>
      </right>
      <top style="hair">
        <color rgb="FF59597B"/>
      </top>
      <bottom style="medium">
        <color rgb="FF1A6486"/>
      </bottom>
    </border>
    <border>
      <left style="hair">
        <color rgb="FF59597B"/>
      </left>
      <right style="hair">
        <color rgb="FF59597B"/>
      </right>
      <top style="hair">
        <color rgb="FF59597B"/>
      </top>
      <bottom style="medium">
        <color rgb="FF1A6486"/>
      </bottom>
    </border>
    <border>
      <left style="hair">
        <color rgb="FF59597B"/>
      </left>
      <right style="thin">
        <color rgb="FF000000"/>
      </right>
      <top style="hair">
        <color rgb="FF59597B"/>
      </top>
      <bottom style="medium">
        <color rgb="FF1A6486"/>
      </bottom>
    </border>
    <border>
      <left style="thin">
        <color rgb="FF000000"/>
      </left>
      <right style="hair">
        <color rgb="FF59597B"/>
      </right>
      <bottom style="hair">
        <color rgb="FF59597B"/>
      </bottom>
    </border>
    <border>
      <left style="hair">
        <color rgb="FF59597B"/>
      </left>
      <right style="hair">
        <color rgb="FF59597B"/>
      </right>
      <bottom style="hair">
        <color rgb="FF59597B"/>
      </bottom>
    </border>
    <border>
      <left style="hair">
        <color rgb="FF59597B"/>
      </left>
      <right style="thin">
        <color rgb="FF000000"/>
      </right>
      <bottom style="hair">
        <color rgb="FF59597B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 style="hair">
        <color rgb="FF59597B"/>
      </right>
      <top style="medium">
        <color rgb="FF1A6486"/>
      </top>
      <bottom style="medium">
        <color rgb="FF1A6486"/>
      </bottom>
    </border>
    <border>
      <left style="hair">
        <color rgb="FF59597B"/>
      </left>
      <right style="hair">
        <color rgb="FF59597B"/>
      </right>
      <top style="medium">
        <color rgb="FF1A6486"/>
      </top>
      <bottom style="medium">
        <color rgb="FF1A6486"/>
      </bottom>
    </border>
    <border>
      <left style="hair">
        <color rgb="FF59597B"/>
      </left>
      <right style="thin">
        <color rgb="FF000000"/>
      </right>
      <top style="medium">
        <color rgb="FF1A6486"/>
      </top>
      <bottom style="medium">
        <color rgb="FF1A6486"/>
      </bottom>
    </border>
    <border>
      <left style="thin">
        <color rgb="FF000000"/>
      </left>
      <right style="hair">
        <color rgb="FF59597B"/>
      </right>
      <top style="hair">
        <color rgb="FF59597B"/>
      </top>
      <bottom style="thin">
        <color rgb="FF000000"/>
      </bottom>
    </border>
    <border>
      <left style="hair">
        <color rgb="FF59597B"/>
      </left>
      <right style="hair">
        <color rgb="FF59597B"/>
      </right>
      <top style="hair">
        <color rgb="FF59597B"/>
      </top>
      <bottom style="thin">
        <color rgb="FF000000"/>
      </bottom>
    </border>
    <border>
      <left style="hair">
        <color rgb="FF59597B"/>
      </left>
      <right style="thin">
        <color rgb="FF000000"/>
      </right>
      <top style="hair">
        <color rgb="FF59597B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center"/>
    </xf>
    <xf borderId="5" fillId="3" fontId="4" numFmtId="14" xfId="0" applyAlignment="1" applyBorder="1" applyFill="1" applyFont="1" applyNumberFormat="1">
      <alignment horizontal="right" vertical="center"/>
    </xf>
    <xf borderId="6" fillId="0" fontId="2" numFmtId="0" xfId="0" applyBorder="1" applyFont="1"/>
    <xf borderId="0" fillId="0" fontId="5" numFmtId="0" xfId="0" applyAlignment="1" applyFont="1">
      <alignment vertical="center"/>
    </xf>
    <xf borderId="7" fillId="0" fontId="5" numFmtId="0" xfId="0" applyAlignment="1" applyBorder="1" applyFont="1">
      <alignment vertical="center"/>
    </xf>
    <xf borderId="5" fillId="3" fontId="4" numFmtId="40" xfId="0" applyAlignment="1" applyBorder="1" applyFont="1" applyNumberFormat="1">
      <alignment horizontal="right" vertical="center"/>
    </xf>
    <xf borderId="0" fillId="0" fontId="6" numFmtId="3" xfId="0" applyAlignment="1" applyFont="1" applyNumberFormat="1">
      <alignment vertical="center"/>
    </xf>
    <xf borderId="4" fillId="0" fontId="7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4" fillId="0" fontId="9" numFmtId="0" xfId="0" applyAlignment="1" applyBorder="1" applyFont="1">
      <alignment horizontal="center" shrinkToFit="0" vertical="center" wrapText="1"/>
    </xf>
    <xf borderId="8" fillId="2" fontId="10" numFmtId="164" xfId="0" applyAlignment="1" applyBorder="1" applyFont="1" applyNumberFormat="1">
      <alignment horizontal="center" shrinkToFit="0" vertical="center" wrapText="1"/>
    </xf>
    <xf borderId="9" fillId="2" fontId="10" numFmtId="0" xfId="0" applyAlignment="1" applyBorder="1" applyFont="1">
      <alignment horizontal="center" shrinkToFit="0" vertical="center" wrapText="1"/>
    </xf>
    <xf borderId="10" fillId="4" fontId="11" numFmtId="0" xfId="0" applyAlignment="1" applyBorder="1" applyFill="1" applyFont="1">
      <alignment shrinkToFit="0" vertical="center" wrapText="1"/>
    </xf>
    <xf borderId="8" fillId="4" fontId="11" numFmtId="38" xfId="0" applyAlignment="1" applyBorder="1" applyFont="1" applyNumberFormat="1">
      <alignment vertical="center"/>
    </xf>
    <xf borderId="9" fillId="4" fontId="12" numFmtId="165" xfId="0" applyAlignment="1" applyBorder="1" applyFont="1" applyNumberFormat="1">
      <alignment vertical="center"/>
    </xf>
    <xf borderId="4" fillId="0" fontId="11" numFmtId="0" xfId="0" applyAlignment="1" applyBorder="1" applyFont="1">
      <alignment shrinkToFit="0" vertical="center" wrapText="1"/>
    </xf>
    <xf borderId="0" fillId="0" fontId="12" numFmtId="3" xfId="0" applyAlignment="1" applyFont="1" applyNumberFormat="1">
      <alignment vertical="center"/>
    </xf>
    <xf borderId="7" fillId="0" fontId="12" numFmtId="3" xfId="0" applyAlignment="1" applyBorder="1" applyFont="1" applyNumberFormat="1">
      <alignment vertical="center"/>
    </xf>
    <xf borderId="8" fillId="4" fontId="12" numFmtId="40" xfId="0" applyAlignment="1" applyBorder="1" applyFont="1" applyNumberFormat="1">
      <alignment vertical="center"/>
    </xf>
    <xf borderId="10" fillId="0" fontId="12" numFmtId="0" xfId="0" applyAlignment="1" applyBorder="1" applyFont="1">
      <alignment horizontal="left" shrinkToFit="0" vertical="center" wrapText="1"/>
    </xf>
    <xf borderId="8" fillId="0" fontId="12" numFmtId="38" xfId="0" applyAlignment="1" applyBorder="1" applyFont="1" applyNumberFormat="1">
      <alignment vertical="center"/>
    </xf>
    <xf borderId="9" fillId="0" fontId="11" numFmtId="38" xfId="0" applyAlignment="1" applyBorder="1" applyFont="1" applyNumberFormat="1">
      <alignment vertical="center"/>
    </xf>
    <xf borderId="11" fillId="0" fontId="12" numFmtId="49" xfId="0" applyAlignment="1" applyBorder="1" applyFont="1" applyNumberFormat="1">
      <alignment horizontal="left" shrinkToFit="0" vertical="center" wrapText="1"/>
    </xf>
    <xf borderId="12" fillId="0" fontId="12" numFmtId="38" xfId="0" applyAlignment="1" applyBorder="1" applyFont="1" applyNumberFormat="1">
      <alignment vertical="center"/>
    </xf>
    <xf borderId="13" fillId="0" fontId="11" numFmtId="38" xfId="0" applyAlignment="1" applyBorder="1" applyFont="1" applyNumberFormat="1">
      <alignment vertical="center"/>
    </xf>
    <xf borderId="14" fillId="0" fontId="11" numFmtId="0" xfId="0" applyAlignment="1" applyBorder="1" applyFont="1">
      <alignment horizontal="left" shrinkToFit="0" vertical="center" wrapText="1"/>
    </xf>
    <xf borderId="15" fillId="0" fontId="11" numFmtId="38" xfId="0" applyAlignment="1" applyBorder="1" applyFont="1" applyNumberFormat="1">
      <alignment vertical="center"/>
    </xf>
    <xf borderId="16" fillId="0" fontId="11" numFmtId="38" xfId="0" applyAlignment="1" applyBorder="1" applyFont="1" applyNumberFormat="1">
      <alignment vertical="center"/>
    </xf>
    <xf borderId="17" fillId="5" fontId="11" numFmtId="40" xfId="0" applyAlignment="1" applyBorder="1" applyFill="1" applyFont="1" applyNumberFormat="1">
      <alignment vertical="center"/>
    </xf>
    <xf borderId="18" fillId="5" fontId="11" numFmtId="40" xfId="0" applyAlignment="1" applyBorder="1" applyFont="1" applyNumberFormat="1">
      <alignment vertical="center"/>
    </xf>
    <xf borderId="18" fillId="5" fontId="11" numFmtId="165" xfId="0" applyAlignment="1" applyBorder="1" applyFont="1" applyNumberFormat="1">
      <alignment vertical="center"/>
    </xf>
    <xf borderId="10" fillId="0" fontId="12" numFmtId="49" xfId="0" applyAlignment="1" applyBorder="1" applyFont="1" applyNumberFormat="1">
      <alignment horizontal="left" shrinkToFit="0" vertical="center" wrapText="1"/>
    </xf>
    <xf borderId="10" fillId="0" fontId="12" numFmtId="0" xfId="0" applyAlignment="1" applyBorder="1" applyFont="1">
      <alignment shrinkToFit="0" vertical="center" wrapText="1"/>
    </xf>
    <xf borderId="19" fillId="0" fontId="11" numFmtId="0" xfId="0" applyAlignment="1" applyBorder="1" applyFont="1">
      <alignment horizontal="left" shrinkToFit="0" vertical="center" wrapText="1"/>
    </xf>
    <xf borderId="20" fillId="0" fontId="11" numFmtId="38" xfId="0" applyAlignment="1" applyBorder="1" applyFont="1" applyNumberFormat="1">
      <alignment vertical="center"/>
    </xf>
    <xf borderId="21" fillId="0" fontId="11" numFmtId="38" xfId="0" applyAlignment="1" applyBorder="1" applyFont="1" applyNumberFormat="1">
      <alignment vertical="center"/>
    </xf>
    <xf borderId="22" fillId="4" fontId="11" numFmtId="0" xfId="0" applyAlignment="1" applyBorder="1" applyFont="1">
      <alignment shrinkToFit="0" vertical="center" wrapText="1"/>
    </xf>
    <xf borderId="23" fillId="4" fontId="11" numFmtId="38" xfId="0" applyAlignment="1" applyBorder="1" applyFont="1" applyNumberFormat="1">
      <alignment vertical="center"/>
    </xf>
    <xf borderId="24" fillId="4" fontId="12" numFmtId="165" xfId="0" applyAlignment="1" applyBorder="1" applyFont="1" applyNumberFormat="1">
      <alignment vertical="center"/>
    </xf>
    <xf borderId="25" fillId="2" fontId="1" numFmtId="0" xfId="0" applyAlignment="1" applyBorder="1" applyFont="1">
      <alignment horizontal="left" readingOrder="0" shrinkToFit="0" vertical="center" wrapText="1"/>
    </xf>
    <xf borderId="26" fillId="0" fontId="2" numFmtId="0" xfId="0" applyBorder="1" applyFont="1"/>
    <xf borderId="27" fillId="0" fontId="2" numFmtId="0" xfId="0" applyBorder="1" applyFont="1"/>
    <xf borderId="4" fillId="0" fontId="13" numFmtId="0" xfId="0" applyBorder="1" applyFont="1"/>
    <xf borderId="0" fillId="0" fontId="13" numFmtId="0" xfId="0" applyFont="1"/>
    <xf borderId="7" fillId="0" fontId="13" numFmtId="0" xfId="0" applyBorder="1" applyFont="1"/>
    <xf borderId="4" fillId="0" fontId="12" numFmtId="0" xfId="0" applyAlignment="1" applyBorder="1" applyFont="1">
      <alignment horizontal="right"/>
    </xf>
    <xf borderId="0" fillId="0" fontId="12" numFmtId="166" xfId="0" applyAlignment="1" applyFont="1" applyNumberFormat="1">
      <alignment horizontal="right"/>
    </xf>
    <xf borderId="4" fillId="0" fontId="11" numFmtId="0" xfId="0" applyAlignment="1" applyBorder="1" applyFont="1">
      <alignment horizontal="right"/>
    </xf>
    <xf borderId="28" fillId="0" fontId="11" numFmtId="166" xfId="0" applyBorder="1" applyFont="1" applyNumberFormat="1"/>
    <xf borderId="4" fillId="0" fontId="14" numFmtId="0" xfId="0" applyAlignment="1" applyBorder="1" applyFont="1">
      <alignment horizontal="right" shrinkToFit="0" wrapText="1"/>
    </xf>
    <xf borderId="0" fillId="0" fontId="15" numFmtId="0" xfId="0" applyAlignment="1" applyFont="1">
      <alignment vertical="center"/>
    </xf>
    <xf borderId="4" fillId="0" fontId="14" numFmtId="0" xfId="0" applyAlignment="1" applyBorder="1" applyFont="1">
      <alignment horizontal="right"/>
    </xf>
    <xf borderId="29" fillId="0" fontId="13" numFmtId="0" xfId="0" applyBorder="1" applyFont="1"/>
    <xf borderId="30" fillId="0" fontId="13" numFmtId="0" xfId="0" applyBorder="1" applyFont="1"/>
    <xf borderId="31" fillId="0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Lato"/>
              </a:defRPr>
            </a:pPr>
            <a:r>
              <a:rPr b="0" i="0" sz="1400">
                <a:solidFill>
                  <a:srgbClr val="757575"/>
                </a:solidFill>
                <a:latin typeface="Lato"/>
              </a:rPr>
              <a:t>Cash Inflows &amp; Outflows</a:t>
            </a:r>
          </a:p>
        </c:rich>
      </c:tx>
      <c:overlay val="0"/>
    </c:title>
    <c:plotArea>
      <c:layout/>
      <c:lineChart>
        <c:ser>
          <c:idx val="0"/>
          <c:order val="0"/>
          <c:tx>
            <c:v>TOTAL NEW CASH 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'Cash Flow Plan'!$B$5:$M$5</c:f>
            </c:strRef>
          </c:cat>
          <c:val>
            <c:numRef>
              <c:f>'Cash Flow Plan'!$B$14:$M$14</c:f>
              <c:numCache/>
            </c:numRef>
          </c:val>
          <c:smooth val="0"/>
        </c:ser>
        <c:ser>
          <c:idx val="1"/>
          <c:order val="1"/>
          <c:tx>
            <c:v>TOTAL CASH PAID OUT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'Cash Flow Plan'!$B$5:$M$5</c:f>
            </c:strRef>
          </c:cat>
          <c:val>
            <c:numRef>
              <c:f>'Cash Flow Plan'!$B$39:$M$39</c:f>
              <c:numCache/>
            </c:numRef>
          </c:val>
          <c:smooth val="0"/>
        </c:ser>
        <c:axId val="24153858"/>
        <c:axId val="1186483829"/>
      </c:lineChart>
      <c:catAx>
        <c:axId val="241538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Lato"/>
              </a:defRPr>
            </a:pPr>
          </a:p>
        </c:txPr>
        <c:crossAx val="1186483829"/>
      </c:catAx>
      <c:valAx>
        <c:axId val="11864838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Lato"/>
              </a:defRPr>
            </a:pPr>
          </a:p>
        </c:txPr>
        <c:crossAx val="24153858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La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Lato"/>
              </a:defRPr>
            </a:pPr>
            <a:r>
              <a:rPr b="0" i="0" sz="1400">
                <a:solidFill>
                  <a:srgbClr val="757575"/>
                </a:solidFill>
                <a:latin typeface="Lato"/>
              </a:rPr>
              <a:t>Cash on Hand (end of month)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'Cash Flow Plan'!$B$5:$M$5</c:f>
            </c:strRef>
          </c:cat>
          <c:val>
            <c:numRef>
              <c:f>'Cash Flow Plan'!$B$41:$M$41</c:f>
              <c:numCache/>
            </c:numRef>
          </c:val>
          <c:smooth val="0"/>
        </c:ser>
        <c:axId val="1652924147"/>
        <c:axId val="1144072622"/>
      </c:lineChart>
      <c:catAx>
        <c:axId val="16529241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Lato"/>
              </a:defRPr>
            </a:pPr>
          </a:p>
        </c:txPr>
        <c:crossAx val="1144072622"/>
      </c:catAx>
      <c:valAx>
        <c:axId val="11440726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Lato"/>
              </a:defRPr>
            </a:pPr>
          </a:p>
        </c:txPr>
        <c:crossAx val="1652924147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514350</xdr:colOff>
      <xdr:row>20</xdr:row>
      <xdr:rowOff>66675</xdr:rowOff>
    </xdr:from>
    <xdr:ext cx="5915025" cy="3086100"/>
    <xdr:graphicFrame>
      <xdr:nvGraphicFramePr>
        <xdr:cNvPr id="2136241293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504825</xdr:colOff>
      <xdr:row>2</xdr:row>
      <xdr:rowOff>47625</xdr:rowOff>
    </xdr:from>
    <xdr:ext cx="5915025" cy="3362325"/>
    <xdr:graphicFrame>
      <xdr:nvGraphicFramePr>
        <xdr:cNvPr id="180969465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0.14"/>
    <col customWidth="1" min="2" max="14" width="11.43"/>
  </cols>
  <sheetData>
    <row r="1" ht="4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4.0" customHeight="1">
      <c r="A2" s="4" t="s">
        <v>1</v>
      </c>
      <c r="B2" s="5">
        <f>TODAY()</f>
        <v>45775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ht="24.75" customHeight="1">
      <c r="A3" s="4" t="s">
        <v>2</v>
      </c>
      <c r="B3" s="9">
        <v>0.0</v>
      </c>
      <c r="C3" s="6"/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</row>
    <row r="4" ht="9.75" customHeight="1">
      <c r="A4" s="11"/>
      <c r="B4" s="7"/>
      <c r="C4" s="7"/>
      <c r="D4" s="7"/>
      <c r="E4" s="7"/>
      <c r="F4" s="12"/>
      <c r="G4" s="7"/>
      <c r="H4" s="7"/>
      <c r="I4" s="7"/>
      <c r="J4" s="7"/>
      <c r="K4" s="7"/>
      <c r="L4" s="7"/>
      <c r="M4" s="7"/>
      <c r="N4" s="8"/>
    </row>
    <row r="5" ht="24.75" customHeight="1">
      <c r="A5" s="13"/>
      <c r="B5" s="14">
        <f>'Cash Flow Plan'!Start_date</f>
        <v>45775</v>
      </c>
      <c r="C5" s="14">
        <f t="shared" ref="C5:M5" si="1">DATE(YEAR(B5),MONTH(B5)+1,1)</f>
        <v>45778</v>
      </c>
      <c r="D5" s="14">
        <f t="shared" si="1"/>
        <v>45809</v>
      </c>
      <c r="E5" s="14">
        <f t="shared" si="1"/>
        <v>45839</v>
      </c>
      <c r="F5" s="14">
        <f t="shared" si="1"/>
        <v>45870</v>
      </c>
      <c r="G5" s="14">
        <f t="shared" si="1"/>
        <v>45901</v>
      </c>
      <c r="H5" s="14">
        <f t="shared" si="1"/>
        <v>45931</v>
      </c>
      <c r="I5" s="14">
        <f t="shared" si="1"/>
        <v>45962</v>
      </c>
      <c r="J5" s="14">
        <f t="shared" si="1"/>
        <v>45992</v>
      </c>
      <c r="K5" s="14">
        <f t="shared" si="1"/>
        <v>46023</v>
      </c>
      <c r="L5" s="14">
        <f t="shared" si="1"/>
        <v>46054</v>
      </c>
      <c r="M5" s="14">
        <f t="shared" si="1"/>
        <v>46082</v>
      </c>
      <c r="N5" s="15" t="s">
        <v>3</v>
      </c>
    </row>
    <row r="6" ht="29.25" customHeight="1">
      <c r="A6" s="16" t="s">
        <v>4</v>
      </c>
      <c r="B6" s="17">
        <f>beginningcashonhand</f>
        <v>0</v>
      </c>
      <c r="C6" s="17">
        <f t="shared" ref="C6:M6" si="2">B41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17">
        <f t="shared" si="2"/>
        <v>0</v>
      </c>
      <c r="K6" s="17">
        <f t="shared" si="2"/>
        <v>0</v>
      </c>
      <c r="L6" s="17">
        <f t="shared" si="2"/>
        <v>0</v>
      </c>
      <c r="M6" s="17">
        <f t="shared" si="2"/>
        <v>0</v>
      </c>
      <c r="N6" s="18"/>
    </row>
    <row r="7" ht="16.5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8" ht="16.5" customHeight="1">
      <c r="A8" s="16" t="s"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18"/>
    </row>
    <row r="9" ht="15.75" customHeight="1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>
        <f t="shared" ref="N9:N13" si="3">SUM(B9:M9)</f>
        <v>0</v>
      </c>
    </row>
    <row r="10" ht="16.5" customHeight="1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>
        <f t="shared" si="3"/>
        <v>0</v>
      </c>
    </row>
    <row r="11" ht="16.5" customHeight="1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>
        <f t="shared" si="3"/>
        <v>0</v>
      </c>
    </row>
    <row r="12" ht="15.75" customHeight="1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 t="shared" si="3"/>
        <v>0</v>
      </c>
    </row>
    <row r="13" ht="16.5" customHeight="1">
      <c r="A13" s="26" t="s">
        <v>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>
        <f t="shared" si="3"/>
        <v>0</v>
      </c>
    </row>
    <row r="14" ht="16.5" customHeight="1">
      <c r="A14" s="29" t="s">
        <v>11</v>
      </c>
      <c r="B14" s="30">
        <f t="shared" ref="B14:N14" si="4">SUM(B9:B13)</f>
        <v>0</v>
      </c>
      <c r="C14" s="30">
        <f t="shared" si="4"/>
        <v>0</v>
      </c>
      <c r="D14" s="30">
        <f t="shared" si="4"/>
        <v>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1">
        <f t="shared" si="4"/>
        <v>0</v>
      </c>
    </row>
    <row r="15" ht="16.5" customHeight="1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21"/>
    </row>
    <row r="16" ht="16.5" customHeight="1">
      <c r="A16" s="16" t="s">
        <v>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8"/>
    </row>
    <row r="17" ht="16.5" customHeight="1">
      <c r="A17" s="35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>
        <f t="shared" ref="N17:N38" si="5">SUM(B17:M17)</f>
        <v>0</v>
      </c>
    </row>
    <row r="18" ht="16.5" customHeight="1">
      <c r="A18" s="35" t="s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>
        <f t="shared" si="5"/>
        <v>0</v>
      </c>
    </row>
    <row r="19" ht="15.75" customHeight="1">
      <c r="A19" s="23" t="s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f t="shared" si="5"/>
        <v>0</v>
      </c>
    </row>
    <row r="20" ht="16.5" customHeight="1">
      <c r="A20" s="23" t="s">
        <v>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si="5"/>
        <v>0</v>
      </c>
    </row>
    <row r="21" ht="16.5" customHeight="1">
      <c r="A21" s="23" t="s">
        <v>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5"/>
        <v>0</v>
      </c>
    </row>
    <row r="22" ht="16.5" customHeight="1">
      <c r="A22" s="36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5"/>
        <v>0</v>
      </c>
    </row>
    <row r="23" ht="16.5" customHeight="1">
      <c r="A23" s="23" t="s">
        <v>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5"/>
        <v>0</v>
      </c>
    </row>
    <row r="24" ht="16.5" customHeight="1">
      <c r="A24" s="23" t="s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5"/>
        <v>0</v>
      </c>
    </row>
    <row r="25" ht="16.5" customHeight="1">
      <c r="A25" s="23" t="s">
        <v>21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5"/>
        <v>0</v>
      </c>
    </row>
    <row r="26" ht="16.5" customHeight="1">
      <c r="A26" s="23" t="s">
        <v>22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5"/>
        <v>0</v>
      </c>
    </row>
    <row r="27" ht="16.5" customHeight="1">
      <c r="A27" s="23" t="s">
        <v>23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>
        <f t="shared" si="5"/>
        <v>0</v>
      </c>
    </row>
    <row r="28" ht="16.5" customHeight="1">
      <c r="A28" s="23" t="s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>
        <f t="shared" si="5"/>
        <v>0</v>
      </c>
    </row>
    <row r="29" ht="16.5" customHeight="1">
      <c r="A29" s="23" t="s">
        <v>25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>
        <f t="shared" si="5"/>
        <v>0</v>
      </c>
    </row>
    <row r="30" ht="16.5" customHeight="1">
      <c r="A30" s="23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>
        <f t="shared" si="5"/>
        <v>0</v>
      </c>
    </row>
    <row r="31" ht="15.75" customHeight="1">
      <c r="A31" s="23" t="s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>
        <f t="shared" si="5"/>
        <v>0</v>
      </c>
    </row>
    <row r="32" ht="16.5" customHeight="1">
      <c r="A32" s="23" t="s">
        <v>28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>
        <f t="shared" si="5"/>
        <v>0</v>
      </c>
    </row>
    <row r="33" ht="16.5" customHeight="1">
      <c r="A33" s="23" t="s">
        <v>29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>
        <f t="shared" si="5"/>
        <v>0</v>
      </c>
    </row>
    <row r="34" ht="16.5" customHeight="1">
      <c r="A34" s="23" t="s">
        <v>30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>
        <f t="shared" si="5"/>
        <v>0</v>
      </c>
    </row>
    <row r="35" ht="16.5" customHeight="1">
      <c r="A35" s="35" t="s">
        <v>10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>
        <f t="shared" si="5"/>
        <v>0</v>
      </c>
    </row>
    <row r="36" ht="16.5" customHeight="1">
      <c r="A36" s="35" t="s">
        <v>10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>
        <f t="shared" si="5"/>
        <v>0</v>
      </c>
    </row>
    <row r="37" ht="16.5" customHeight="1">
      <c r="A37" s="35" t="s">
        <v>10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>
        <f t="shared" si="5"/>
        <v>0</v>
      </c>
    </row>
    <row r="38" ht="16.5" customHeight="1">
      <c r="A38" s="26" t="s">
        <v>10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>
        <f t="shared" si="5"/>
        <v>0</v>
      </c>
    </row>
    <row r="39" ht="16.5" customHeight="1">
      <c r="A39" s="37" t="s">
        <v>31</v>
      </c>
      <c r="B39" s="38">
        <f t="shared" ref="B39:N39" si="6">SUM(B17:B38)</f>
        <v>0</v>
      </c>
      <c r="C39" s="38">
        <f t="shared" si="6"/>
        <v>0</v>
      </c>
      <c r="D39" s="38">
        <f t="shared" si="6"/>
        <v>0</v>
      </c>
      <c r="E39" s="38">
        <f t="shared" si="6"/>
        <v>0</v>
      </c>
      <c r="F39" s="38">
        <f t="shared" si="6"/>
        <v>0</v>
      </c>
      <c r="G39" s="38">
        <f t="shared" si="6"/>
        <v>0</v>
      </c>
      <c r="H39" s="38">
        <f t="shared" si="6"/>
        <v>0</v>
      </c>
      <c r="I39" s="38">
        <f t="shared" si="6"/>
        <v>0</v>
      </c>
      <c r="J39" s="38">
        <f t="shared" si="6"/>
        <v>0</v>
      </c>
      <c r="K39" s="38">
        <f t="shared" si="6"/>
        <v>0</v>
      </c>
      <c r="L39" s="38">
        <f t="shared" si="6"/>
        <v>0</v>
      </c>
      <c r="M39" s="38">
        <f t="shared" si="6"/>
        <v>0</v>
      </c>
      <c r="N39" s="39">
        <f t="shared" si="6"/>
        <v>0</v>
      </c>
    </row>
    <row r="40" ht="9.75" customHeight="1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</row>
    <row r="41" ht="16.5" customHeight="1">
      <c r="A41" s="40" t="s">
        <v>32</v>
      </c>
      <c r="B41" s="41">
        <f t="shared" ref="B41:M41" si="7">B6+B14-B39</f>
        <v>0</v>
      </c>
      <c r="C41" s="41">
        <f t="shared" si="7"/>
        <v>0</v>
      </c>
      <c r="D41" s="41">
        <f t="shared" si="7"/>
        <v>0</v>
      </c>
      <c r="E41" s="41">
        <f t="shared" si="7"/>
        <v>0</v>
      </c>
      <c r="F41" s="41">
        <f t="shared" si="7"/>
        <v>0</v>
      </c>
      <c r="G41" s="41">
        <f t="shared" si="7"/>
        <v>0</v>
      </c>
      <c r="H41" s="41">
        <f t="shared" si="7"/>
        <v>0</v>
      </c>
      <c r="I41" s="41">
        <f t="shared" si="7"/>
        <v>0</v>
      </c>
      <c r="J41" s="41">
        <f t="shared" si="7"/>
        <v>0</v>
      </c>
      <c r="K41" s="41">
        <f t="shared" si="7"/>
        <v>0</v>
      </c>
      <c r="L41" s="41">
        <f t="shared" si="7"/>
        <v>0</v>
      </c>
      <c r="M41" s="41">
        <f t="shared" si="7"/>
        <v>0</v>
      </c>
      <c r="N41" s="42"/>
    </row>
  </sheetData>
  <mergeCells count="3">
    <mergeCell ref="A1:N1"/>
    <mergeCell ref="B2:C2"/>
    <mergeCell ref="B3:C3"/>
  </mergeCells>
  <dataValidations>
    <dataValidation type="decimal" allowBlank="1" sqref="D3:N3 B4:N4 B5:M5 N6 B7:N8 B9:M13 B16:M38 N41">
      <formula1>-1.0E7</formula1>
      <formula2>1.0E7</formula2>
    </dataValidation>
    <dataValidation type="date" allowBlank="1" showInputMessage="1" showErrorMessage="1" prompt="Please enter a valid date." sqref="B2">
      <formula1>1.0</formula1>
      <formula2>73415.0</formula2>
    </dataValidation>
    <dataValidation type="decimal" operator="lessThanOrEqual" allowBlank="1" showInputMessage="1" showErrorMessage="1" prompt="Please enter a number greater than zero." sqref="N16">
      <formula1>1.0E7</formula1>
    </dataValidation>
    <dataValidation type="decimal" operator="lessThanOrEqual" allowBlank="1" sqref="B6:M6">
      <formula1>1.0E7</formula1>
    </dataValidation>
    <dataValidation type="decimal" operator="lessThanOrEqual" allowBlank="1" showErrorMessage="1" sqref="B14:N14 B39:N40 B41:M41">
      <formula1>1.0E7</formula1>
    </dataValidation>
  </dataValidations>
  <printOptions/>
  <pageMargins bottom="0.5" footer="0.0" header="0.0" left="0.5" right="0.5" top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0"/>
    <col customWidth="1" min="2" max="2" width="12.14"/>
    <col customWidth="1" min="3" max="3" width="1.57"/>
    <col customWidth="1" min="4" max="4" width="11.57"/>
    <col customWidth="1" min="5" max="14" width="8.57"/>
  </cols>
  <sheetData>
    <row r="1" ht="49.5" customHeight="1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ht="14.25" customHeigh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ht="21.0" customHeight="1">
      <c r="A3" s="49" t="s">
        <v>2</v>
      </c>
      <c r="B3" s="50">
        <f>beginningcashonhand</f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ht="21.0" customHeight="1">
      <c r="A4" s="49" t="s">
        <v>34</v>
      </c>
      <c r="B4" s="50">
        <f>'Cash Flow Plan'!N14</f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ht="21.0" customHeight="1">
      <c r="A5" s="49" t="s">
        <v>35</v>
      </c>
      <c r="B5" s="50">
        <f>'Cash Flow Plan'!N39</f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ht="21.0" customHeight="1">
      <c r="A6" s="51" t="s">
        <v>36</v>
      </c>
      <c r="B6" s="52">
        <f>B3+B4-B5</f>
        <v>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ht="14.25" customHeight="1">
      <c r="A7" s="53"/>
      <c r="B7" s="54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ht="14.25" customHeight="1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</row>
    <row r="9" ht="14.25" customHeight="1">
      <c r="A9" s="5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</row>
    <row r="10" ht="14.25" customHeight="1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</row>
    <row r="11" ht="14.25" customHeight="1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ht="14.25" customHeight="1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ht="14.25" customHeight="1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</row>
    <row r="14" ht="14.25" customHeight="1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ht="14.25" customHeight="1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ht="14.25" customHeight="1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ht="14.25" customHeight="1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</row>
    <row r="18" ht="14.25" customHeight="1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</row>
    <row r="19" ht="14.25" customHeight="1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</row>
    <row r="20" ht="14.25" customHeight="1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</row>
    <row r="21" ht="14.25" customHeight="1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</row>
    <row r="22" ht="14.25" customHeight="1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/>
    </row>
    <row r="23" ht="14.25" customHeigh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</row>
    <row r="24" ht="14.25" customHeight="1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8"/>
    </row>
    <row r="25" ht="14.25" customHeigh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ht="14.25" customHeight="1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8"/>
    </row>
    <row r="27" ht="14.25" customHeight="1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</row>
    <row r="28" ht="14.25" customHeight="1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</row>
    <row r="29" ht="14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</row>
    <row r="30" ht="14.25" customHeigh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ht="14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ht="14.25" customHeight="1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ht="14.25" customHeight="1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ht="14.25" customHeight="1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ht="14.25" customHeight="1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ht="14.25" customHeight="1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</row>
    <row r="37" ht="14.25" customHeight="1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</row>
    <row r="38" ht="14.25" customHeight="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8"/>
    </row>
  </sheetData>
  <mergeCells count="1">
    <mergeCell ref="A1:N1"/>
  </mergeCells>
  <printOptions/>
  <pageMargins bottom="0.5" footer="0.0" header="0.0" left="0.5" right="0.5" top="0.5"/>
  <pageSetup scale="76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2021-09-15T21:27:51Z</dcterms:created>
  <dc:creator>Amanda Blondeau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0x0101005EC7E91C39EF5B499751B0661CD21A4E</vt:lpwstr>
  </property>
</Properties>
</file>